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35" windowHeight="10740" activeTab="0"/>
  </bookViews>
  <sheets>
    <sheet name="puantaj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<sst xmlns="http://schemas.openxmlformats.org/spreadsheetml/2006/main" count="41" uniqueCount="39">
  <si>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LOGO </t>
  </si>
  <si>
    <t xml:space="preserve"> FİRMA ADI</t>
  </si>
  <si>
    <t>PERSONEL
İMZA</t>
  </si>
  <si>
    <t>DEPARTMAN</t>
  </si>
  <si>
    <t>PUANTAJ   CETVELI</t>
  </si>
  <si>
    <t xml:space="preserve">AY </t>
  </si>
  <si>
    <t>NİSAN</t>
  </si>
  <si>
    <t>NORMAL</t>
  </si>
  <si>
    <t>HAFTALIK İZİN</t>
  </si>
  <si>
    <t>YILLIK İZİN</t>
  </si>
  <si>
    <t>ÜCRETSİZ İZİN</t>
  </si>
  <si>
    <t>DEVAMSIZ</t>
  </si>
  <si>
    <t>RAPORLU</t>
  </si>
  <si>
    <t>TOPLAM</t>
  </si>
  <si>
    <t>S.NO</t>
  </si>
  <si>
    <t>ADI VE SOYADI</t>
  </si>
  <si>
    <t>BU AY İŞE GİRMİŞSE TARİHİ</t>
  </si>
  <si>
    <t>BU AY İŞTEN AYRILMIŞ İSE TARİHİ</t>
  </si>
  <si>
    <t>ÇALIŞTI</t>
  </si>
  <si>
    <t>X</t>
  </si>
  <si>
    <t>YILLIK İZİNLİ</t>
  </si>
  <si>
    <t>Yİ</t>
  </si>
  <si>
    <t>HASTA</t>
  </si>
  <si>
    <t>H</t>
  </si>
  <si>
    <t xml:space="preserve">DEPARTMAN MÜDÜRÜ </t>
  </si>
  <si>
    <t>HAFTALIK İZİNLİ</t>
  </si>
  <si>
    <t>O</t>
  </si>
  <si>
    <t>ÜCRETLİ İZİNLİ</t>
  </si>
  <si>
    <t>İZ</t>
  </si>
  <si>
    <t>RP</t>
  </si>
  <si>
    <t>İmza</t>
  </si>
  <si>
    <t>=</t>
  </si>
  <si>
    <t>ÜCRETSİZ İZİNLİ</t>
  </si>
  <si>
    <t>ÜCS</t>
  </si>
  <si>
    <t>RESMİ TATİL</t>
  </si>
  <si>
    <t>RT</t>
  </si>
  <si>
    <t>* Yukarıdaki işaretlere göre puantaj yapılacaktır.</t>
  </si>
  <si>
    <t>www.ucretsizprorgam.org</t>
  </si>
  <si>
    <t xml:space="preserve">      Sayfa : 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</si>
</sst>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6"/>
      <name val="Times New Roman Tur"/>
      <family val="0"/>
    </font>
    <font>
      <u val="single"/>
      <sz val="1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 Tur"/>
      <family val="1"/>
    </font>
    <font>
      <b/>
      <sz val="20"/>
      <color indexed="16"/>
      <name val="Broadway"/>
      <family val="5"/>
    </font>
    <font>
      <sz val="30"/>
      <name val="Times New Roman Tur"/>
      <family val="0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14"/>
      <name val="Rockwell Extra Bold"/>
      <family val="1"/>
    </font>
    <font>
      <b/>
      <sz val="10"/>
      <name val="Arial Narrow"/>
      <family val="2"/>
    </font>
    <font>
      <b/>
      <sz val="12"/>
      <color indexed="12"/>
      <name val="Times New Roman Tur"/>
      <family val="1"/>
    </font>
    <font>
      <sz val="12"/>
      <color indexed="12"/>
      <name val="Arial Narrow"/>
      <family val="2"/>
    </font>
    <font>
      <b/>
      <sz val="7"/>
      <name val="Times New Roman Tur"/>
      <family val="1"/>
    </font>
    <font>
      <b/>
      <sz val="7"/>
      <color indexed="12"/>
      <name val="Times New Roman Tur"/>
      <family val="1"/>
    </font>
    <font>
      <b/>
      <sz val="7"/>
      <color indexed="20"/>
      <name val="Times New Roman Tur"/>
      <family val="1"/>
    </font>
    <font>
      <b/>
      <sz val="7"/>
      <color indexed="10"/>
      <name val="Times New Roman Tur"/>
      <family val="1"/>
    </font>
    <font>
      <b/>
      <sz val="7"/>
      <color indexed="17"/>
      <name val="Times New Roman Tur"/>
      <family val="1"/>
    </font>
    <font>
      <b/>
      <sz val="12"/>
      <name val="Times New Roman Tur"/>
      <family val="1"/>
    </font>
    <font>
      <b/>
      <sz val="10"/>
      <name val="Times New Roman Tur"/>
      <family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Times New Roman Tur"/>
      <family val="1"/>
    </font>
    <font>
      <b/>
      <sz val="20"/>
      <color indexed="10"/>
      <name val="Times New Roman Tur"/>
      <family val="1"/>
    </font>
    <font>
      <u val="single"/>
      <sz val="20"/>
      <color indexed="10"/>
      <name val="Arial"/>
      <family val="0"/>
    </font>
    <font>
      <b/>
      <sz val="10"/>
      <color indexed="10"/>
      <name val="Arial Tur"/>
      <family val="2"/>
    </font>
    <font>
      <sz val="6"/>
      <color indexed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7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textRotation="90" wrapText="1"/>
    </xf>
    <xf numFmtId="0" fontId="30" fillId="0" borderId="18" xfId="0" applyFont="1" applyBorder="1" applyAlignment="1">
      <alignment horizontal="center" textRotation="90" wrapText="1"/>
    </xf>
    <xf numFmtId="0" fontId="31" fillId="0" borderId="18" xfId="0" applyFont="1" applyBorder="1" applyAlignment="1">
      <alignment horizontal="center" textRotation="90" wrapText="1"/>
    </xf>
    <xf numFmtId="0" fontId="32" fillId="0" borderId="19" xfId="0" applyFont="1" applyBorder="1" applyAlignment="1">
      <alignment horizontal="center" textRotation="90" wrapText="1"/>
    </xf>
    <xf numFmtId="0" fontId="33" fillId="0" borderId="18" xfId="0" applyFont="1" applyBorder="1" applyAlignment="1">
      <alignment horizontal="center" textRotation="90" wrapText="1"/>
    </xf>
    <xf numFmtId="0" fontId="29" fillId="0" borderId="20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0" fillId="0" borderId="22" xfId="0" applyFont="1" applyBorder="1" applyAlignment="1">
      <alignment horizontal="center" textRotation="90"/>
    </xf>
    <xf numFmtId="0" fontId="35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 textRotation="90" wrapText="1"/>
    </xf>
    <xf numFmtId="0" fontId="30" fillId="0" borderId="25" xfId="0" applyFont="1" applyBorder="1" applyAlignment="1">
      <alignment horizontal="center" textRotation="90" wrapText="1"/>
    </xf>
    <xf numFmtId="0" fontId="31" fillId="0" borderId="25" xfId="0" applyFont="1" applyBorder="1" applyAlignment="1">
      <alignment horizontal="center" textRotation="90" wrapText="1"/>
    </xf>
    <xf numFmtId="0" fontId="32" fillId="0" borderId="26" xfId="0" applyFont="1" applyBorder="1" applyAlignment="1">
      <alignment horizontal="center" textRotation="90" wrapText="1"/>
    </xf>
    <xf numFmtId="0" fontId="33" fillId="0" borderId="25" xfId="0" applyFont="1" applyBorder="1" applyAlignment="1">
      <alignment horizontal="center" textRotation="90" wrapText="1"/>
    </xf>
    <xf numFmtId="0" fontId="29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 indent="1"/>
    </xf>
    <xf numFmtId="14" fontId="20" fillId="0" borderId="23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37" fillId="0" borderId="16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3" xfId="0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1" fontId="37" fillId="0" borderId="3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36" fillId="0" borderId="23" xfId="0" applyFont="1" applyFill="1" applyBorder="1" applyAlignment="1">
      <alignment horizontal="left" vertical="center" indent="1"/>
    </xf>
    <xf numFmtId="0" fontId="38" fillId="0" borderId="23" xfId="0" applyFont="1" applyBorder="1" applyAlignment="1">
      <alignment horizontal="left" vertical="center" indent="1"/>
    </xf>
    <xf numFmtId="16" fontId="20" fillId="0" borderId="2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37" fillId="0" borderId="31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34" xfId="0" applyNumberFormat="1" applyFont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/>
    </xf>
    <xf numFmtId="0" fontId="41" fillId="0" borderId="23" xfId="48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left"/>
    </xf>
    <xf numFmtId="0" fontId="43" fillId="0" borderId="0" xfId="48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retsizprorgam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AT34"/>
  <sheetViews>
    <sheetView tabSelected="1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4" sqref="B4"/>
      <selection pane="bottomRight" activeCell="F10" sqref="F10"/>
    </sheetView>
  </sheetViews>
  <sheetFormatPr defaultColWidth="9.140625" defaultRowHeight="13.5" customHeight="1"/>
  <cols>
    <col min="1" max="1" width="2.140625" style="2" customWidth="1"/>
    <col min="2" max="2" width="4.28125" style="1" customWidth="1"/>
    <col min="3" max="3" width="31.140625" style="2" customWidth="1"/>
    <col min="4" max="4" width="10.28125" style="2" customWidth="1"/>
    <col min="5" max="35" width="3.7109375" style="2" customWidth="1"/>
    <col min="36" max="36" width="11.8515625" style="2" customWidth="1"/>
    <col min="37" max="42" width="3.8515625" style="1" customWidth="1"/>
    <col min="43" max="43" width="5.421875" style="1" customWidth="1"/>
    <col min="44" max="44" width="22.00390625" style="2" customWidth="1"/>
    <col min="45" max="16384" width="9.28125" style="2" customWidth="1"/>
  </cols>
  <sheetData>
    <row r="1" ht="13.5" customHeight="1" thickBot="1"/>
    <row r="2" spans="2:44" ht="48.75" customHeight="1" thickBo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7" t="s">
        <v>2</v>
      </c>
    </row>
    <row r="3" spans="2:44" s="28" customFormat="1" ht="30.75" customHeight="1">
      <c r="B3" s="8" t="s">
        <v>3</v>
      </c>
      <c r="C3" s="9"/>
      <c r="D3" s="10"/>
      <c r="E3" s="11"/>
      <c r="F3" s="11"/>
      <c r="G3" s="11"/>
      <c r="H3" s="11"/>
      <c r="I3" s="11"/>
      <c r="J3" s="11"/>
      <c r="K3" s="11"/>
      <c r="L3" s="11"/>
      <c r="M3" s="12"/>
      <c r="N3" s="13" t="s">
        <v>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 t="s">
        <v>5</v>
      </c>
      <c r="AA3" s="16"/>
      <c r="AB3" s="17" t="s">
        <v>6</v>
      </c>
      <c r="AC3" s="17"/>
      <c r="AD3" s="17"/>
      <c r="AE3" s="17"/>
      <c r="AF3" s="17"/>
      <c r="AG3" s="18">
        <v>2014</v>
      </c>
      <c r="AH3" s="19"/>
      <c r="AI3" s="19"/>
      <c r="AJ3" s="20"/>
      <c r="AK3" s="21" t="s">
        <v>7</v>
      </c>
      <c r="AL3" s="22" t="s">
        <v>8</v>
      </c>
      <c r="AM3" s="23" t="s">
        <v>9</v>
      </c>
      <c r="AN3" s="21" t="s">
        <v>10</v>
      </c>
      <c r="AO3" s="24" t="s">
        <v>11</v>
      </c>
      <c r="AP3" s="25" t="s">
        <v>12</v>
      </c>
      <c r="AQ3" s="26" t="s">
        <v>13</v>
      </c>
      <c r="AR3" s="27"/>
    </row>
    <row r="4" spans="2:44" ht="31.5" customHeight="1" thickBot="1">
      <c r="B4" s="29" t="s">
        <v>14</v>
      </c>
      <c r="C4" s="30" t="s">
        <v>15</v>
      </c>
      <c r="D4" s="31" t="s">
        <v>16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32">
        <v>7</v>
      </c>
      <c r="L4" s="32">
        <v>8</v>
      </c>
      <c r="M4" s="32">
        <v>9</v>
      </c>
      <c r="N4" s="32">
        <v>10</v>
      </c>
      <c r="O4" s="32">
        <v>11</v>
      </c>
      <c r="P4" s="32">
        <v>12</v>
      </c>
      <c r="Q4" s="32">
        <v>13</v>
      </c>
      <c r="R4" s="32">
        <v>14</v>
      </c>
      <c r="S4" s="32">
        <v>15</v>
      </c>
      <c r="T4" s="32">
        <v>16</v>
      </c>
      <c r="U4" s="32">
        <v>17</v>
      </c>
      <c r="V4" s="32">
        <v>18</v>
      </c>
      <c r="W4" s="32">
        <v>19</v>
      </c>
      <c r="X4" s="32">
        <v>20</v>
      </c>
      <c r="Y4" s="32">
        <v>21</v>
      </c>
      <c r="Z4" s="32">
        <v>22</v>
      </c>
      <c r="AA4" s="32">
        <v>23</v>
      </c>
      <c r="AB4" s="32">
        <v>24</v>
      </c>
      <c r="AC4" s="32">
        <v>25</v>
      </c>
      <c r="AD4" s="32">
        <v>26</v>
      </c>
      <c r="AE4" s="32">
        <v>27</v>
      </c>
      <c r="AF4" s="32">
        <v>28</v>
      </c>
      <c r="AG4" s="32">
        <v>29</v>
      </c>
      <c r="AH4" s="32">
        <v>30</v>
      </c>
      <c r="AI4" s="33">
        <v>31</v>
      </c>
      <c r="AJ4" s="31" t="s">
        <v>17</v>
      </c>
      <c r="AK4" s="34"/>
      <c r="AL4" s="35"/>
      <c r="AM4" s="36"/>
      <c r="AN4" s="34"/>
      <c r="AO4" s="37"/>
      <c r="AP4" s="38"/>
      <c r="AQ4" s="39"/>
      <c r="AR4" s="40"/>
    </row>
    <row r="5" spans="2:44" s="48" customFormat="1" ht="53.25" customHeight="1">
      <c r="B5" s="41">
        <v>1</v>
      </c>
      <c r="C5" s="42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3"/>
      <c r="AK5" s="45">
        <f aca="true" t="shared" si="0" ref="AK5:AK22">COUNTIF(E5:AI5,"X")+COUNTIF(E5:AI5,"H")+COUNTIF(E5:AI5,"İZ")</f>
        <v>0</v>
      </c>
      <c r="AL5" s="45">
        <f aca="true" t="shared" si="1" ref="AL5:AL22">COUNTIF(E5:AI5,"O")</f>
        <v>0</v>
      </c>
      <c r="AM5" s="45">
        <f aca="true" t="shared" si="2" ref="AM5:AM22">COUNTIF(E5:AI5,"Yİ")</f>
        <v>0</v>
      </c>
      <c r="AN5" s="45">
        <f aca="true" t="shared" si="3" ref="AN5:AN22">COUNTIF(E5:AI5,"ÜCS")</f>
        <v>0</v>
      </c>
      <c r="AO5" s="45">
        <f aca="true" t="shared" si="4" ref="AO5:AO22">COUNTIF(E5:AI5,"D")</f>
        <v>0</v>
      </c>
      <c r="AP5" s="45">
        <f aca="true" t="shared" si="5" ref="AP5:AP22">COUNTIF(E5:AI5,"RP")</f>
        <v>0</v>
      </c>
      <c r="AQ5" s="46">
        <f aca="true" t="shared" si="6" ref="AQ5:AQ22">IF(AK5+AL5+AM5&lt;31,AK5+AL5+AM5,30)</f>
        <v>0</v>
      </c>
      <c r="AR5" s="47"/>
    </row>
    <row r="6" spans="2:44" s="48" customFormat="1" ht="53.25" customHeight="1">
      <c r="B6" s="41">
        <f aca="true" t="shared" si="7" ref="B6:B14">B5+1</f>
        <v>2</v>
      </c>
      <c r="C6" s="42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9"/>
      <c r="AK6" s="50">
        <f t="shared" si="0"/>
        <v>0</v>
      </c>
      <c r="AL6" s="50">
        <f t="shared" si="1"/>
        <v>0</v>
      </c>
      <c r="AM6" s="50">
        <f t="shared" si="2"/>
        <v>0</v>
      </c>
      <c r="AN6" s="50">
        <f t="shared" si="3"/>
        <v>0</v>
      </c>
      <c r="AO6" s="50">
        <f t="shared" si="4"/>
        <v>0</v>
      </c>
      <c r="AP6" s="50">
        <f t="shared" si="5"/>
        <v>0</v>
      </c>
      <c r="AQ6" s="51">
        <f t="shared" si="6"/>
        <v>0</v>
      </c>
      <c r="AR6" s="52"/>
    </row>
    <row r="7" spans="2:44" s="48" customFormat="1" ht="53.25" customHeight="1">
      <c r="B7" s="41">
        <f t="shared" si="7"/>
        <v>3</v>
      </c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9"/>
      <c r="AK7" s="50">
        <f t="shared" si="0"/>
        <v>0</v>
      </c>
      <c r="AL7" s="50">
        <f t="shared" si="1"/>
        <v>0</v>
      </c>
      <c r="AM7" s="50">
        <f t="shared" si="2"/>
        <v>0</v>
      </c>
      <c r="AN7" s="50">
        <f t="shared" si="3"/>
        <v>0</v>
      </c>
      <c r="AO7" s="50">
        <f t="shared" si="4"/>
        <v>0</v>
      </c>
      <c r="AP7" s="50">
        <f t="shared" si="5"/>
        <v>0</v>
      </c>
      <c r="AQ7" s="51">
        <f t="shared" si="6"/>
        <v>0</v>
      </c>
      <c r="AR7" s="52"/>
    </row>
    <row r="8" spans="2:44" s="48" customFormat="1" ht="53.25" customHeight="1">
      <c r="B8" s="41">
        <f t="shared" si="7"/>
        <v>4</v>
      </c>
      <c r="C8" s="53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9"/>
      <c r="AK8" s="50">
        <f t="shared" si="0"/>
        <v>0</v>
      </c>
      <c r="AL8" s="50">
        <f t="shared" si="1"/>
        <v>0</v>
      </c>
      <c r="AM8" s="50">
        <f t="shared" si="2"/>
        <v>0</v>
      </c>
      <c r="AN8" s="50">
        <f t="shared" si="3"/>
        <v>0</v>
      </c>
      <c r="AO8" s="50">
        <f t="shared" si="4"/>
        <v>0</v>
      </c>
      <c r="AP8" s="50">
        <f t="shared" si="5"/>
        <v>0</v>
      </c>
      <c r="AQ8" s="51">
        <f t="shared" si="6"/>
        <v>0</v>
      </c>
      <c r="AR8" s="52"/>
    </row>
    <row r="9" spans="2:44" s="48" customFormat="1" ht="53.25" customHeight="1">
      <c r="B9" s="41">
        <f t="shared" si="7"/>
        <v>5</v>
      </c>
      <c r="C9" s="5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3"/>
      <c r="AK9" s="50">
        <f t="shared" si="0"/>
        <v>0</v>
      </c>
      <c r="AL9" s="50">
        <f t="shared" si="1"/>
        <v>0</v>
      </c>
      <c r="AM9" s="50">
        <f t="shared" si="2"/>
        <v>0</v>
      </c>
      <c r="AN9" s="50">
        <f t="shared" si="3"/>
        <v>0</v>
      </c>
      <c r="AO9" s="50">
        <f t="shared" si="4"/>
        <v>0</v>
      </c>
      <c r="AP9" s="50">
        <f t="shared" si="5"/>
        <v>0</v>
      </c>
      <c r="AQ9" s="51">
        <f t="shared" si="6"/>
        <v>0</v>
      </c>
      <c r="AR9" s="52"/>
    </row>
    <row r="10" spans="2:44" s="48" customFormat="1" ht="53.25" customHeight="1">
      <c r="B10" s="41">
        <f t="shared" si="7"/>
        <v>6</v>
      </c>
      <c r="C10" s="5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3"/>
      <c r="AK10" s="50">
        <f t="shared" si="0"/>
        <v>0</v>
      </c>
      <c r="AL10" s="50">
        <f t="shared" si="1"/>
        <v>0</v>
      </c>
      <c r="AM10" s="50">
        <f t="shared" si="2"/>
        <v>0</v>
      </c>
      <c r="AN10" s="50">
        <f t="shared" si="3"/>
        <v>0</v>
      </c>
      <c r="AO10" s="50">
        <f t="shared" si="4"/>
        <v>0</v>
      </c>
      <c r="AP10" s="50">
        <f t="shared" si="5"/>
        <v>0</v>
      </c>
      <c r="AQ10" s="51">
        <f t="shared" si="6"/>
        <v>0</v>
      </c>
      <c r="AR10" s="52"/>
    </row>
    <row r="11" spans="2:44" s="48" customFormat="1" ht="53.25" customHeight="1">
      <c r="B11" s="41">
        <f t="shared" si="7"/>
        <v>7</v>
      </c>
      <c r="C11" s="5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3"/>
      <c r="AK11" s="50">
        <f t="shared" si="0"/>
        <v>0</v>
      </c>
      <c r="AL11" s="50">
        <f t="shared" si="1"/>
        <v>0</v>
      </c>
      <c r="AM11" s="50">
        <f t="shared" si="2"/>
        <v>0</v>
      </c>
      <c r="AN11" s="50">
        <f t="shared" si="3"/>
        <v>0</v>
      </c>
      <c r="AO11" s="50">
        <f t="shared" si="4"/>
        <v>0</v>
      </c>
      <c r="AP11" s="50">
        <f t="shared" si="5"/>
        <v>0</v>
      </c>
      <c r="AQ11" s="51">
        <f t="shared" si="6"/>
        <v>0</v>
      </c>
      <c r="AR11" s="52"/>
    </row>
    <row r="12" spans="2:44" s="48" customFormat="1" ht="53.25" customHeight="1">
      <c r="B12" s="41">
        <f t="shared" si="7"/>
        <v>8</v>
      </c>
      <c r="C12" s="5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3"/>
      <c r="AK12" s="50">
        <f t="shared" si="0"/>
        <v>0</v>
      </c>
      <c r="AL12" s="50">
        <f t="shared" si="1"/>
        <v>0</v>
      </c>
      <c r="AM12" s="50">
        <f t="shared" si="2"/>
        <v>0</v>
      </c>
      <c r="AN12" s="50">
        <f t="shared" si="3"/>
        <v>0</v>
      </c>
      <c r="AO12" s="50">
        <f t="shared" si="4"/>
        <v>0</v>
      </c>
      <c r="AP12" s="50">
        <f t="shared" si="5"/>
        <v>0</v>
      </c>
      <c r="AQ12" s="51">
        <f t="shared" si="6"/>
        <v>0</v>
      </c>
      <c r="AR12" s="52"/>
    </row>
    <row r="13" spans="2:44" s="48" customFormat="1" ht="53.25" customHeight="1">
      <c r="B13" s="41">
        <f t="shared" si="7"/>
        <v>9</v>
      </c>
      <c r="C13" s="54"/>
      <c r="D13" s="4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9"/>
      <c r="AK13" s="50">
        <f t="shared" si="0"/>
        <v>0</v>
      </c>
      <c r="AL13" s="50">
        <f t="shared" si="1"/>
        <v>0</v>
      </c>
      <c r="AM13" s="50">
        <f t="shared" si="2"/>
        <v>0</v>
      </c>
      <c r="AN13" s="50">
        <f t="shared" si="3"/>
        <v>0</v>
      </c>
      <c r="AO13" s="50">
        <f t="shared" si="4"/>
        <v>0</v>
      </c>
      <c r="AP13" s="50">
        <f t="shared" si="5"/>
        <v>0</v>
      </c>
      <c r="AQ13" s="51">
        <f t="shared" si="6"/>
        <v>0</v>
      </c>
      <c r="AR13" s="52"/>
    </row>
    <row r="14" spans="2:44" s="48" customFormat="1" ht="53.25" customHeight="1">
      <c r="B14" s="41">
        <f t="shared" si="7"/>
        <v>10</v>
      </c>
      <c r="C14" s="54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9"/>
      <c r="AK14" s="50">
        <f t="shared" si="0"/>
        <v>0</v>
      </c>
      <c r="AL14" s="50">
        <f t="shared" si="1"/>
        <v>0</v>
      </c>
      <c r="AM14" s="50">
        <f t="shared" si="2"/>
        <v>0</v>
      </c>
      <c r="AN14" s="50">
        <f t="shared" si="3"/>
        <v>0</v>
      </c>
      <c r="AO14" s="50">
        <f t="shared" si="4"/>
        <v>0</v>
      </c>
      <c r="AP14" s="50">
        <f t="shared" si="5"/>
        <v>0</v>
      </c>
      <c r="AQ14" s="51">
        <f t="shared" si="6"/>
        <v>0</v>
      </c>
      <c r="AR14" s="52"/>
    </row>
    <row r="15" spans="2:43" s="48" customFormat="1" ht="13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K15" s="50">
        <f t="shared" si="0"/>
        <v>0</v>
      </c>
      <c r="AL15" s="50">
        <f t="shared" si="1"/>
        <v>0</v>
      </c>
      <c r="AM15" s="50">
        <f t="shared" si="2"/>
        <v>0</v>
      </c>
      <c r="AN15" s="50">
        <f t="shared" si="3"/>
        <v>0</v>
      </c>
      <c r="AO15" s="50">
        <f t="shared" si="4"/>
        <v>0</v>
      </c>
      <c r="AP15" s="50">
        <f t="shared" si="5"/>
        <v>0</v>
      </c>
      <c r="AQ15" s="58">
        <f t="shared" si="6"/>
        <v>0</v>
      </c>
    </row>
    <row r="16" spans="2:43" s="48" customFormat="1" ht="13.5" customHeight="1">
      <c r="B16" s="2"/>
      <c r="D16" s="59" t="s">
        <v>18</v>
      </c>
      <c r="E16" s="60"/>
      <c r="F16" s="60"/>
      <c r="G16" s="61"/>
      <c r="H16" s="62" t="s">
        <v>19</v>
      </c>
      <c r="I16" s="63"/>
      <c r="J16" s="59" t="s">
        <v>20</v>
      </c>
      <c r="K16" s="60"/>
      <c r="L16" s="60"/>
      <c r="M16" s="60"/>
      <c r="N16" s="61"/>
      <c r="O16" s="62" t="s">
        <v>21</v>
      </c>
      <c r="P16" s="63"/>
      <c r="Q16" s="59" t="s">
        <v>22</v>
      </c>
      <c r="R16" s="60"/>
      <c r="S16" s="60"/>
      <c r="T16" s="60"/>
      <c r="U16" s="61"/>
      <c r="V16" s="62" t="s">
        <v>23</v>
      </c>
      <c r="W16" s="63"/>
      <c r="X16" s="56"/>
      <c r="Y16" s="56"/>
      <c r="Z16" s="56"/>
      <c r="AA16" s="56"/>
      <c r="AB16" s="56"/>
      <c r="AC16" s="56"/>
      <c r="AD16" s="64" t="s">
        <v>24</v>
      </c>
      <c r="AE16" s="64"/>
      <c r="AF16" s="64"/>
      <c r="AG16" s="64"/>
      <c r="AH16" s="64"/>
      <c r="AI16" s="64"/>
      <c r="AJ16" s="64"/>
      <c r="AK16" s="50">
        <f t="shared" si="0"/>
        <v>2</v>
      </c>
      <c r="AL16" s="50">
        <f t="shared" si="1"/>
        <v>0</v>
      </c>
      <c r="AM16" s="50">
        <f t="shared" si="2"/>
        <v>1</v>
      </c>
      <c r="AN16" s="50">
        <f t="shared" si="3"/>
        <v>0</v>
      </c>
      <c r="AO16" s="50">
        <f t="shared" si="4"/>
        <v>0</v>
      </c>
      <c r="AP16" s="50">
        <f t="shared" si="5"/>
        <v>0</v>
      </c>
      <c r="AQ16" s="58">
        <f t="shared" si="6"/>
        <v>3</v>
      </c>
    </row>
    <row r="17" spans="2:43" s="48" customFormat="1" ht="13.5" customHeight="1">
      <c r="B17" s="56"/>
      <c r="C17" s="2"/>
      <c r="D17" s="65" t="s">
        <v>25</v>
      </c>
      <c r="E17" s="66"/>
      <c r="F17" s="66"/>
      <c r="G17" s="67"/>
      <c r="H17" s="68" t="s">
        <v>26</v>
      </c>
      <c r="I17" s="68"/>
      <c r="J17" s="69" t="s">
        <v>27</v>
      </c>
      <c r="K17" s="69"/>
      <c r="L17" s="69"/>
      <c r="M17" s="69"/>
      <c r="N17" s="69"/>
      <c r="O17" s="68" t="s">
        <v>28</v>
      </c>
      <c r="P17" s="68"/>
      <c r="Q17" s="69" t="s">
        <v>12</v>
      </c>
      <c r="R17" s="69"/>
      <c r="S17" s="69"/>
      <c r="T17" s="69"/>
      <c r="U17" s="69"/>
      <c r="V17" s="68" t="s">
        <v>29</v>
      </c>
      <c r="W17" s="68"/>
      <c r="X17" s="56"/>
      <c r="Y17" s="56"/>
      <c r="Z17" s="56"/>
      <c r="AA17" s="56"/>
      <c r="AB17" s="56"/>
      <c r="AC17" s="56"/>
      <c r="AD17" s="56"/>
      <c r="AE17" s="70" t="s">
        <v>30</v>
      </c>
      <c r="AF17" s="70"/>
      <c r="AG17" s="70"/>
      <c r="AH17" s="70"/>
      <c r="AI17" s="70"/>
      <c r="AJ17" s="70"/>
      <c r="AK17" s="50">
        <f t="shared" si="0"/>
        <v>1</v>
      </c>
      <c r="AL17" s="50">
        <f t="shared" si="1"/>
        <v>1</v>
      </c>
      <c r="AM17" s="50">
        <f t="shared" si="2"/>
        <v>0</v>
      </c>
      <c r="AN17" s="50">
        <f t="shared" si="3"/>
        <v>0</v>
      </c>
      <c r="AO17" s="50">
        <f t="shared" si="4"/>
        <v>0</v>
      </c>
      <c r="AP17" s="50">
        <f t="shared" si="5"/>
        <v>1</v>
      </c>
      <c r="AQ17" s="58">
        <f t="shared" si="6"/>
        <v>2</v>
      </c>
    </row>
    <row r="18" spans="2:43" s="48" customFormat="1" ht="13.5" customHeight="1">
      <c r="B18" s="56"/>
      <c r="C18" s="2"/>
      <c r="D18" s="65" t="s">
        <v>11</v>
      </c>
      <c r="E18" s="66"/>
      <c r="F18" s="66"/>
      <c r="G18" s="67"/>
      <c r="H18" s="68" t="s">
        <v>31</v>
      </c>
      <c r="I18" s="68"/>
      <c r="J18" s="69" t="s">
        <v>32</v>
      </c>
      <c r="K18" s="69"/>
      <c r="L18" s="69"/>
      <c r="M18" s="69"/>
      <c r="N18" s="69"/>
      <c r="O18" s="68" t="s">
        <v>33</v>
      </c>
      <c r="P18" s="68"/>
      <c r="Q18" s="69" t="s">
        <v>34</v>
      </c>
      <c r="R18" s="69"/>
      <c r="S18" s="69"/>
      <c r="T18" s="69"/>
      <c r="U18" s="69"/>
      <c r="V18" s="68" t="s">
        <v>35</v>
      </c>
      <c r="W18" s="68"/>
      <c r="X18" s="56"/>
      <c r="Y18" s="56"/>
      <c r="Z18" s="56"/>
      <c r="AA18" s="56"/>
      <c r="AB18" s="56"/>
      <c r="AC18" s="56"/>
      <c r="AD18" s="56"/>
      <c r="AE18" s="71"/>
      <c r="AF18" s="71"/>
      <c r="AG18" s="71"/>
      <c r="AH18" s="71"/>
      <c r="AI18" s="71"/>
      <c r="AJ18" s="71"/>
      <c r="AK18" s="50">
        <f t="shared" si="0"/>
        <v>0</v>
      </c>
      <c r="AL18" s="50">
        <f t="shared" si="1"/>
        <v>0</v>
      </c>
      <c r="AM18" s="50">
        <f t="shared" si="2"/>
        <v>0</v>
      </c>
      <c r="AN18" s="50">
        <f t="shared" si="3"/>
        <v>1</v>
      </c>
      <c r="AO18" s="50">
        <f t="shared" si="4"/>
        <v>0</v>
      </c>
      <c r="AP18" s="50">
        <f t="shared" si="5"/>
        <v>0</v>
      </c>
      <c r="AQ18" s="58">
        <f t="shared" si="6"/>
        <v>0</v>
      </c>
    </row>
    <row r="19" spans="2:43" ht="9.75" customHeight="1">
      <c r="B19" s="56"/>
      <c r="C19" s="56"/>
      <c r="D19" s="56"/>
      <c r="E19" s="72"/>
      <c r="F19" s="72"/>
      <c r="G19" s="72"/>
      <c r="H19" s="72"/>
      <c r="I19" s="72"/>
      <c r="J19" s="57"/>
      <c r="K19" s="57"/>
      <c r="L19" s="72"/>
      <c r="M19" s="72"/>
      <c r="N19" s="72"/>
      <c r="O19" s="72"/>
      <c r="P19" s="72"/>
      <c r="Q19" s="57"/>
      <c r="R19" s="57"/>
      <c r="S19" s="72"/>
      <c r="T19" s="72"/>
      <c r="U19" s="72"/>
      <c r="V19" s="72"/>
      <c r="W19" s="72"/>
      <c r="X19" s="57"/>
      <c r="Y19" s="57"/>
      <c r="Z19" s="56"/>
      <c r="AA19" s="56"/>
      <c r="AB19" s="56"/>
      <c r="AC19" s="56"/>
      <c r="AD19" s="56"/>
      <c r="AE19" s="56"/>
      <c r="AF19" s="56"/>
      <c r="AG19" s="71"/>
      <c r="AH19" s="71"/>
      <c r="AI19" s="71"/>
      <c r="AJ19" s="71"/>
      <c r="AK19" s="50">
        <f t="shared" si="0"/>
        <v>0</v>
      </c>
      <c r="AL19" s="50">
        <f t="shared" si="1"/>
        <v>0</v>
      </c>
      <c r="AM19" s="50">
        <f t="shared" si="2"/>
        <v>0</v>
      </c>
      <c r="AN19" s="50">
        <f t="shared" si="3"/>
        <v>0</v>
      </c>
      <c r="AO19" s="50">
        <f t="shared" si="4"/>
        <v>0</v>
      </c>
      <c r="AP19" s="50">
        <f t="shared" si="5"/>
        <v>0</v>
      </c>
      <c r="AQ19" s="58">
        <f t="shared" si="6"/>
        <v>0</v>
      </c>
    </row>
    <row r="20" spans="2:43" ht="13.5" customHeight="1">
      <c r="B20" s="56"/>
      <c r="C20" s="56"/>
      <c r="D20" s="56"/>
      <c r="E20" s="73" t="s">
        <v>36</v>
      </c>
      <c r="F20" s="72"/>
      <c r="G20" s="72"/>
      <c r="H20" s="72"/>
      <c r="I20" s="72"/>
      <c r="J20" s="57"/>
      <c r="K20" s="57"/>
      <c r="L20" s="72"/>
      <c r="M20" s="72"/>
      <c r="N20" s="72"/>
      <c r="O20" s="72"/>
      <c r="P20" s="72"/>
      <c r="Q20" s="57"/>
      <c r="R20" s="57"/>
      <c r="S20" s="72"/>
      <c r="T20" s="72"/>
      <c r="U20" s="72"/>
      <c r="V20" s="72"/>
      <c r="W20" s="72"/>
      <c r="X20" s="57"/>
      <c r="Y20" s="57"/>
      <c r="Z20" s="56"/>
      <c r="AA20" s="56"/>
      <c r="AB20" s="56"/>
      <c r="AC20" s="56"/>
      <c r="AD20" s="56"/>
      <c r="AE20" s="56"/>
      <c r="AF20" s="56"/>
      <c r="AG20" s="71"/>
      <c r="AH20" s="71"/>
      <c r="AI20" s="71"/>
      <c r="AJ20" s="71"/>
      <c r="AK20" s="50">
        <f t="shared" si="0"/>
        <v>0</v>
      </c>
      <c r="AL20" s="50">
        <f t="shared" si="1"/>
        <v>0</v>
      </c>
      <c r="AM20" s="50">
        <f t="shared" si="2"/>
        <v>0</v>
      </c>
      <c r="AN20" s="50">
        <f t="shared" si="3"/>
        <v>0</v>
      </c>
      <c r="AO20" s="50">
        <f t="shared" si="4"/>
        <v>0</v>
      </c>
      <c r="AP20" s="50">
        <f t="shared" si="5"/>
        <v>0</v>
      </c>
      <c r="AQ20" s="58">
        <f t="shared" si="6"/>
        <v>0</v>
      </c>
    </row>
    <row r="21" spans="2:46" ht="13.5" customHeight="1">
      <c r="B21" s="57"/>
      <c r="C21" s="56"/>
      <c r="D21" s="56"/>
      <c r="E21" s="72"/>
      <c r="F21" s="72"/>
      <c r="G21" s="72"/>
      <c r="H21" s="72"/>
      <c r="I21" s="72"/>
      <c r="J21" s="57"/>
      <c r="K21" s="57"/>
      <c r="L21" s="72"/>
      <c r="M21" s="72"/>
      <c r="N21" s="72"/>
      <c r="O21" s="72"/>
      <c r="P21" s="72"/>
      <c r="Q21" s="57"/>
      <c r="R21" s="57"/>
      <c r="S21" s="72"/>
      <c r="T21" s="72"/>
      <c r="U21" s="72"/>
      <c r="V21" s="72"/>
      <c r="W21" s="72"/>
      <c r="X21" s="57"/>
      <c r="Y21" s="57"/>
      <c r="Z21" s="56"/>
      <c r="AA21" s="56"/>
      <c r="AB21" s="56"/>
      <c r="AC21" s="56"/>
      <c r="AD21" s="56"/>
      <c r="AE21" s="56"/>
      <c r="AF21" s="56"/>
      <c r="AG21" s="56"/>
      <c r="AH21" s="71"/>
      <c r="AI21" s="71"/>
      <c r="AJ21" s="56"/>
      <c r="AK21" s="50">
        <f t="shared" si="0"/>
        <v>0</v>
      </c>
      <c r="AL21" s="50">
        <f t="shared" si="1"/>
        <v>0</v>
      </c>
      <c r="AM21" s="50">
        <f t="shared" si="2"/>
        <v>0</v>
      </c>
      <c r="AN21" s="50">
        <f t="shared" si="3"/>
        <v>0</v>
      </c>
      <c r="AO21" s="50">
        <f t="shared" si="4"/>
        <v>0</v>
      </c>
      <c r="AP21" s="50">
        <f t="shared" si="5"/>
        <v>0</v>
      </c>
      <c r="AQ21" s="58">
        <f t="shared" si="6"/>
        <v>0</v>
      </c>
      <c r="AR21" s="56"/>
      <c r="AS21" s="56"/>
      <c r="AT21" s="56"/>
    </row>
    <row r="22" spans="2:46" ht="13.5" customHeight="1" thickBot="1">
      <c r="B22" s="57"/>
      <c r="C22" s="56"/>
      <c r="D22" s="56"/>
      <c r="E22" s="56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5"/>
      <c r="Y22" s="75"/>
      <c r="Z22" s="75"/>
      <c r="AA22" s="75"/>
      <c r="AB22" s="75"/>
      <c r="AC22" s="56"/>
      <c r="AD22" s="56"/>
      <c r="AE22" s="56"/>
      <c r="AF22" s="56"/>
      <c r="AG22" s="56"/>
      <c r="AH22" s="56"/>
      <c r="AI22" s="56"/>
      <c r="AJ22" s="56"/>
      <c r="AK22" s="76">
        <f t="shared" si="0"/>
        <v>0</v>
      </c>
      <c r="AL22" s="76">
        <f t="shared" si="1"/>
        <v>0</v>
      </c>
      <c r="AM22" s="76">
        <f t="shared" si="2"/>
        <v>0</v>
      </c>
      <c r="AN22" s="76">
        <f t="shared" si="3"/>
        <v>0</v>
      </c>
      <c r="AO22" s="76">
        <f t="shared" si="4"/>
        <v>0</v>
      </c>
      <c r="AP22" s="76">
        <f t="shared" si="5"/>
        <v>0</v>
      </c>
      <c r="AQ22" s="77">
        <f t="shared" si="6"/>
        <v>0</v>
      </c>
      <c r="AR22" s="56"/>
      <c r="AS22" s="56"/>
      <c r="AT22" s="56"/>
    </row>
    <row r="23" spans="2:46" ht="24" customHeight="1">
      <c r="B23" s="57"/>
      <c r="C23" s="56"/>
      <c r="D23" s="56"/>
      <c r="E23" s="56"/>
      <c r="F23" s="74"/>
      <c r="G23" s="74"/>
      <c r="H23" s="74"/>
      <c r="I23" s="78"/>
      <c r="J23" s="79" t="s">
        <v>37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0"/>
      <c r="V23" s="80"/>
      <c r="W23" s="80"/>
      <c r="X23" s="80"/>
      <c r="Y23" s="75"/>
      <c r="Z23" s="75"/>
      <c r="AA23" s="75"/>
      <c r="AB23" s="75"/>
      <c r="AC23" s="56"/>
      <c r="AD23" s="56"/>
      <c r="AE23" s="56"/>
      <c r="AF23" s="56"/>
      <c r="AG23" s="56"/>
      <c r="AH23" s="56"/>
      <c r="AI23" s="56"/>
      <c r="AJ23" s="56"/>
      <c r="AK23" s="48"/>
      <c r="AL23" s="48"/>
      <c r="AM23" s="48"/>
      <c r="AN23" s="48"/>
      <c r="AO23" s="48"/>
      <c r="AP23" s="48"/>
      <c r="AQ23" s="48"/>
      <c r="AR23" s="56"/>
      <c r="AS23" s="56"/>
      <c r="AT23" s="56"/>
    </row>
    <row r="24" spans="2:46" ht="24" customHeight="1">
      <c r="B24" s="57"/>
      <c r="C24" s="56"/>
      <c r="D24" s="56"/>
      <c r="E24" s="56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56"/>
      <c r="AD24" s="56"/>
      <c r="AE24" s="56"/>
      <c r="AF24" s="56"/>
      <c r="AG24" s="56"/>
      <c r="AH24" s="56"/>
      <c r="AI24" s="56"/>
      <c r="AJ24" s="56"/>
      <c r="AK24" s="57"/>
      <c r="AL24" s="57"/>
      <c r="AM24" s="57"/>
      <c r="AN24" s="81"/>
      <c r="AO24" s="82" t="s">
        <v>38</v>
      </c>
      <c r="AP24" s="81"/>
      <c r="AQ24" s="48"/>
      <c r="AR24" s="56"/>
      <c r="AS24" s="56"/>
      <c r="AT24" s="56"/>
    </row>
    <row r="25" spans="2:46" ht="13.5" customHeight="1"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I25" s="56"/>
      <c r="AJ25" s="56"/>
      <c r="AK25" s="71"/>
      <c r="AL25" s="71"/>
      <c r="AM25" s="71"/>
      <c r="AN25" s="57"/>
      <c r="AO25" s="57"/>
      <c r="AP25" s="56"/>
      <c r="AQ25" s="56"/>
      <c r="AR25" s="56"/>
      <c r="AS25" s="56"/>
      <c r="AT25" s="56"/>
    </row>
    <row r="26" spans="2:46" ht="13.5" customHeight="1"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71"/>
      <c r="AL26" s="71"/>
      <c r="AM26" s="71"/>
      <c r="AN26" s="57"/>
      <c r="AO26" s="57"/>
      <c r="AP26" s="56"/>
      <c r="AQ26" s="56"/>
      <c r="AR26" s="56"/>
      <c r="AS26" s="56"/>
      <c r="AT26" s="56"/>
    </row>
    <row r="27" spans="2:46" ht="5.25" customHeight="1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83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C27" s="56"/>
      <c r="AD27" s="56"/>
      <c r="AE27" s="56"/>
      <c r="AF27" s="56"/>
      <c r="AG27" s="56"/>
      <c r="AH27" s="56"/>
      <c r="AK27" s="71"/>
      <c r="AL27" s="71"/>
      <c r="AM27" s="71"/>
      <c r="AN27" s="71"/>
      <c r="AO27" s="71"/>
      <c r="AP27" s="71"/>
      <c r="AQ27" s="57"/>
      <c r="AR27" s="56"/>
      <c r="AS27" s="56"/>
      <c r="AT27" s="56"/>
    </row>
    <row r="28" spans="2:46" ht="13.5" customHeight="1">
      <c r="B28" s="57"/>
      <c r="AH28" s="56"/>
      <c r="AK28" s="57"/>
      <c r="AL28" s="71"/>
      <c r="AM28" s="71"/>
      <c r="AN28" s="84"/>
      <c r="AO28" s="84"/>
      <c r="AP28" s="84"/>
      <c r="AQ28" s="84"/>
      <c r="AR28" s="56"/>
      <c r="AS28" s="56"/>
      <c r="AT28" s="56"/>
    </row>
    <row r="29" spans="2:43" ht="13.5" customHeight="1">
      <c r="B29" s="57"/>
      <c r="AK29" s="57"/>
      <c r="AL29" s="57"/>
      <c r="AM29" s="57"/>
      <c r="AN29" s="57"/>
      <c r="AO29" s="57"/>
      <c r="AP29" s="57"/>
      <c r="AQ29" s="57"/>
    </row>
    <row r="30" spans="2:43" ht="13.5" customHeight="1">
      <c r="B30" s="57"/>
      <c r="AK30" s="57"/>
      <c r="AL30" s="57"/>
      <c r="AM30" s="57"/>
      <c r="AN30" s="57"/>
      <c r="AO30" s="57"/>
      <c r="AP30" s="57"/>
      <c r="AQ30" s="57"/>
    </row>
    <row r="31" spans="38:43" ht="13.5" customHeight="1">
      <c r="AL31" s="57"/>
      <c r="AM31" s="57"/>
      <c r="AN31" s="57"/>
      <c r="AO31" s="57"/>
      <c r="AP31" s="57"/>
      <c r="AQ31" s="57"/>
    </row>
    <row r="32" spans="37:43" ht="13.5" customHeight="1">
      <c r="AK32" s="57"/>
      <c r="AL32" s="57"/>
      <c r="AM32" s="57"/>
      <c r="AN32" s="57"/>
      <c r="AO32" s="57"/>
      <c r="AP32" s="57"/>
      <c r="AQ32" s="57"/>
    </row>
    <row r="33" spans="37:43" ht="13.5" customHeight="1">
      <c r="AK33" s="57"/>
      <c r="AL33" s="57"/>
      <c r="AM33" s="57"/>
      <c r="AN33" s="57"/>
      <c r="AO33" s="57"/>
      <c r="AP33" s="57"/>
      <c r="AQ33" s="57"/>
    </row>
    <row r="34" spans="38:43" ht="13.5" customHeight="1">
      <c r="AL34" s="57"/>
      <c r="AM34" s="57"/>
      <c r="AN34" s="57"/>
      <c r="AO34" s="57"/>
      <c r="AP34" s="57"/>
      <c r="AQ34" s="57"/>
    </row>
  </sheetData>
  <sheetProtection/>
  <mergeCells count="34">
    <mergeCell ref="AR2:AR4"/>
    <mergeCell ref="B3:C3"/>
    <mergeCell ref="D3:M3"/>
    <mergeCell ref="N3:Y3"/>
    <mergeCell ref="Z3:AA3"/>
    <mergeCell ref="AB3:AF3"/>
    <mergeCell ref="AG3:AJ3"/>
    <mergeCell ref="AK3:AK4"/>
    <mergeCell ref="AL3:AL4"/>
    <mergeCell ref="AN3:AN4"/>
    <mergeCell ref="AO3:AO4"/>
    <mergeCell ref="AP3:AP4"/>
    <mergeCell ref="H16:I16"/>
    <mergeCell ref="O16:P16"/>
    <mergeCell ref="V16:W16"/>
    <mergeCell ref="AD16:AJ16"/>
    <mergeCell ref="Q18:U18"/>
    <mergeCell ref="V18:W18"/>
    <mergeCell ref="D17:G17"/>
    <mergeCell ref="AM3:AM4"/>
    <mergeCell ref="D18:G18"/>
    <mergeCell ref="H18:I18"/>
    <mergeCell ref="J18:N18"/>
    <mergeCell ref="O18:P18"/>
    <mergeCell ref="V17:W17"/>
    <mergeCell ref="D2:AQ2"/>
    <mergeCell ref="B2:C2"/>
    <mergeCell ref="AN28:AQ28"/>
    <mergeCell ref="H17:I17"/>
    <mergeCell ref="J17:N17"/>
    <mergeCell ref="O17:P17"/>
    <mergeCell ref="Q17:U17"/>
    <mergeCell ref="AQ3:AQ4"/>
    <mergeCell ref="AE17:AJ17"/>
  </mergeCells>
  <conditionalFormatting sqref="AK5:AQ22">
    <cfRule type="cellIs" priority="1" dxfId="0" operator="equal" stopIfTrue="1">
      <formula>0</formula>
    </cfRule>
  </conditionalFormatting>
  <hyperlinks>
    <hyperlink ref="J23" r:id="rId1" display="www.ucretsizprorgam.org"/>
  </hyperlinks>
  <printOptions/>
  <pageMargins left="0.35433070866141736" right="0.15748031496062992" top="0.2362204724409449" bottom="0.15748031496062992" header="0.2755905511811024" footer="0.11811023622047245"/>
  <pageSetup horizontalDpi="600" verticalDpi="6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TERM06</dc:creator>
  <cp:keywords/>
  <dc:description/>
  <cp:lastModifiedBy>TERM06</cp:lastModifiedBy>
  <dcterms:created xsi:type="dcterms:W3CDTF">2014-05-24T11:58:06Z</dcterms:created>
  <dcterms:modified xsi:type="dcterms:W3CDTF">2014-05-24T11:58:24Z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